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82A8B22-4BB3-4166-B711-51B5E6501A9F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<sst xmlns="http://schemas.openxmlformats.org/spreadsheetml/2006/main" count="104" uniqueCount="54">
  <si>
    <t>Факультет</t>
  </si>
  <si>
    <t>Освітня програма</t>
  </si>
  <si>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</si>
  <si>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</si>
  <si>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</si>
  <si>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</si>
  <si>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</si>
  <si>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</si>
  <si>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</si>
  <si>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</si>
  <si>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</si>
  <si>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</si>
  <si>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</si>
  <si>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</si>
  <si>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</si>
  <si>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</si>
  <si>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</si>
  <si>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</si>
  <si>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</si>
  <si>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</si>
  <si>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</si>
  <si>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</si>
  <si>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</si>
  <si>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</si>
  <si>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</si>
  <si>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</si>
  <si>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Кількість опитуваних</t>
  </si>
  <si>
    <t>Сесія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</si>
  <si>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</si>
  <si>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</si>
  <si>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</si>
  <si>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</si>
  <si>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</si>
  <si>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Теоретичний рівень занять</t>
  </si>
  <si>
    <t>Зв'язок теорії з практикою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</si>
  <si>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</si>
  <si>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</si>
  <si>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</si>
  <si>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</si>
  <si>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Особливості комунікації</t>
  </si>
  <si>
    <t>Труднощі при навчанні</t>
  </si>
  <si>
    <t>Політика доброчесності</t>
  </si>
  <si>
    <t>Перевірка на плагіат</t>
  </si>
  <si>
    <t>Google Meet</t>
  </si>
  <si>
    <t>MOODLE</t>
  </si>
  <si>
    <t>Електронна пошта</t>
  </si>
  <si>
    <t>Viber</t>
  </si>
  <si>
    <t>Telegram</t>
  </si>
  <si>
    <t>Zoom</t>
  </si>
  <si>
    <t>Google Classroom</t>
  </si>
  <si>
    <t>Не хочу відповідати</t>
  </si>
  <si>
    <t>Соціальне забезпечення</t>
  </si>
  <si>
    <t>Філологічний</t>
  </si>
  <si>
    <t>2021-22 н. р., 2022-23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</si>
</sst>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18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3.5398230088495575E-2</c:v>
                </c:pt>
                <c:pt idx="1">
                  <c:v>3.5398230088495575E-2</c:v>
                </c:pt>
                <c:pt idx="2">
                  <c:v>9.7345132743362831E-2</c:v>
                </c:pt>
                <c:pt idx="3">
                  <c:v>0.15929203539823009</c:v>
                </c:pt>
                <c:pt idx="4">
                  <c:v>0.67256637168141598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28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5.3097345132743362E-2</c:v>
                </c:pt>
                <c:pt idx="1">
                  <c:v>2.6548672566371681E-2</c:v>
                </c:pt>
                <c:pt idx="2">
                  <c:v>8.8495575221238937E-2</c:v>
                </c:pt>
                <c:pt idx="3">
                  <c:v>0.24778761061946902</c:v>
                </c:pt>
                <c:pt idx="4">
                  <c:v>0.58407079646017701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 і зрозумілість викладу матеріалу, вміння зацікавити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30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3.5398230088495575E-2</c:v>
                </c:pt>
                <c:pt idx="1">
                  <c:v>6.1946902654867256E-2</c:v>
                </c:pt>
                <c:pt idx="2">
                  <c:v>7.9646017699115043E-2</c:v>
                </c:pt>
                <c:pt idx="3">
                  <c:v>0.26548672566371684</c:v>
                </c:pt>
                <c:pt idx="4">
                  <c:v>0.55752212389380529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ігрр, презентацій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19</c:v>
                </c:pt>
                <c:pt idx="3">
                  <c:v>23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4.4247787610619468E-2</c:v>
                </c:pt>
                <c:pt idx="1">
                  <c:v>5.3097345132743362E-2</c:v>
                </c:pt>
                <c:pt idx="2">
                  <c:v>0.16814159292035399</c:v>
                </c:pt>
                <c:pt idx="3">
                  <c:v>0.20353982300884957</c:v>
                </c:pt>
                <c:pt idx="4">
                  <c:v>0.53097345132743368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20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5.3097345132743362E-2</c:v>
                </c:pt>
                <c:pt idx="1">
                  <c:v>4.4247787610619468E-2</c:v>
                </c:pt>
                <c:pt idx="2">
                  <c:v>5.3097345132743362E-2</c:v>
                </c:pt>
                <c:pt idx="3">
                  <c:v>0.17699115044247787</c:v>
                </c:pt>
                <c:pt idx="4">
                  <c:v>0.67256637168141598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</a:t>
            </a:r>
            <a:r>
              <a:rPr lang="ru-RU" sz="1400" baseline="0"/>
              <a:t> володіння предметом, широка ерудиція)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23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3.5398230088495575E-2</c:v>
                </c:pt>
                <c:pt idx="1">
                  <c:v>3.5398230088495575E-2</c:v>
                </c:pt>
                <c:pt idx="2">
                  <c:v>4.4247787610619468E-2</c:v>
                </c:pt>
                <c:pt idx="3">
                  <c:v>0.20353982300884957</c:v>
                </c:pt>
                <c:pt idx="4">
                  <c:v>0.68141592920353977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Вміння пов</a:t>
            </a:r>
            <a:r>
              <a:rPr lang="en-US" sz="1400"/>
              <a:t>'</a:t>
            </a:r>
            <a:r>
              <a:rPr lang="uk-UA" sz="1400"/>
              <a:t>язати теоретичний матеріал з практикою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28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5.3097345132743362E-2</c:v>
                </c:pt>
                <c:pt idx="1">
                  <c:v>5.3097345132743362E-2</c:v>
                </c:pt>
                <c:pt idx="2">
                  <c:v>7.9646017699115043E-2</c:v>
                </c:pt>
                <c:pt idx="3">
                  <c:v>0.24778761061946902</c:v>
                </c:pt>
                <c:pt idx="4">
                  <c:v>0.5663716814159292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17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4.4247787610619468E-2</c:v>
                </c:pt>
                <c:pt idx="1">
                  <c:v>1.7699115044247787E-2</c:v>
                </c:pt>
                <c:pt idx="2">
                  <c:v>4.4247787610619468E-2</c:v>
                </c:pt>
                <c:pt idx="3">
                  <c:v>0.15044247787610621</c:v>
                </c:pt>
                <c:pt idx="4">
                  <c:v>0.74336283185840712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25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3.5398230088495575E-2</c:v>
                </c:pt>
                <c:pt idx="1">
                  <c:v>3.5398230088495575E-2</c:v>
                </c:pt>
                <c:pt idx="2">
                  <c:v>2.6548672566371681E-2</c:v>
                </c:pt>
                <c:pt idx="3">
                  <c:v>0.22123893805309736</c:v>
                </c:pt>
                <c:pt idx="4">
                  <c:v>0.68141592920353977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14</c:v>
                </c:pt>
                <c:pt idx="3">
                  <c:v>19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4.4247787610619468E-2</c:v>
                </c:pt>
                <c:pt idx="1">
                  <c:v>3.5398230088495575E-2</c:v>
                </c:pt>
                <c:pt idx="2">
                  <c:v>0.12389380530973451</c:v>
                </c:pt>
                <c:pt idx="3">
                  <c:v>0.16814159292035399</c:v>
                </c:pt>
                <c:pt idx="4">
                  <c:v>0.62831858407079644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2.6548672566371681E-2</c:v>
                </c:pt>
                <c:pt idx="1">
                  <c:v>3.5398230088495575E-2</c:v>
                </c:pt>
                <c:pt idx="2">
                  <c:v>0</c:v>
                </c:pt>
                <c:pt idx="3">
                  <c:v>0.12389380530973451</c:v>
                </c:pt>
                <c:pt idx="4">
                  <c:v>0.81415929203539827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5036455887635944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Лист1!$AH$8:$AH$14</c:f>
              <c:strCache>
                <c:ptCount val="7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</c:strCache>
            </c:strRef>
          </c:cat>
          <c:val>
            <c:numRef>
              <c:f>Лист1!$AJ$8:$AJ$14</c:f>
              <c:numCache>
                <c:formatCode>0.00%</c:formatCode>
                <c:ptCount val="7"/>
                <c:pt idx="0">
                  <c:v>0.92035398230088494</c:v>
                </c:pt>
                <c:pt idx="1">
                  <c:v>0.74336283185840712</c:v>
                </c:pt>
                <c:pt idx="2">
                  <c:v>0.77876106194690264</c:v>
                </c:pt>
                <c:pt idx="3">
                  <c:v>0.38053097345132741</c:v>
                </c:pt>
                <c:pt idx="4">
                  <c:v>0.21238938053097345</c:v>
                </c:pt>
                <c:pt idx="5">
                  <c:v>0</c:v>
                </c:pt>
                <c:pt idx="6">
                  <c:v>1.7699115044247787E-2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941184"/>
        <c:axId val="162948224"/>
      </c:barChart>
      <c:catAx>
        <c:axId val="16294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948224"/>
        <c:crosses val="autoZero"/>
        <c:auto val="1"/>
        <c:lblAlgn val="ctr"/>
        <c:lblOffset val="100"/>
        <c:noMultiLvlLbl val="0"/>
      </c:catAx>
      <c:valAx>
        <c:axId val="1629482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16294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8368425797233"/>
          <c:y val="0.19108706852138074"/>
          <c:w val="0.4371520410318785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4.4247787610619468E-2</c:v>
                </c:pt>
                <c:pt idx="1">
                  <c:v>6.1946902654867256E-2</c:v>
                </c:pt>
                <c:pt idx="2">
                  <c:v>1.7699115044247787E-2</c:v>
                </c:pt>
                <c:pt idx="3">
                  <c:v>0.11504424778761062</c:v>
                </c:pt>
                <c:pt idx="4">
                  <c:v>4.4247787610619468E-2</c:v>
                </c:pt>
                <c:pt idx="5">
                  <c:v>0.13274336283185842</c:v>
                </c:pt>
                <c:pt idx="6">
                  <c:v>6.1946902654867256E-2</c:v>
                </c:pt>
                <c:pt idx="7">
                  <c:v>7.9646017699115043E-2</c:v>
                </c:pt>
                <c:pt idx="8">
                  <c:v>8.8495575221238937E-3</c:v>
                </c:pt>
                <c:pt idx="9">
                  <c:v>0.67256637168141598</c:v>
                </c:pt>
                <c:pt idx="10">
                  <c:v>8.8495575221238937E-3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972800"/>
        <c:axId val="163000320"/>
      </c:barChart>
      <c:catAx>
        <c:axId val="162972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163000320"/>
        <c:crosses val="autoZero"/>
        <c:auto val="1"/>
        <c:lblAlgn val="ctr"/>
        <c:lblOffset val="100"/>
        <c:noMultiLvlLbl val="0"/>
      </c:catAx>
      <c:valAx>
        <c:axId val="1630003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62972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 baseline="0"/>
          </a:pPr>
          <a:endParaRPr lang="uk-UA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7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33</c:v>
                </c:pt>
                <c:pt idx="1">
                  <c:v>26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0.29203539823008851</c:v>
                </c:pt>
                <c:pt idx="1">
                  <c:v>0.23008849557522124</c:v>
                </c:pt>
                <c:pt idx="2">
                  <c:v>0.47787610619469029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111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0.98230088495575218</c:v>
                </c:pt>
                <c:pt idx="2">
                  <c:v>1.7699115044247787E-2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58535</xdr:colOff>
      <xdr:row>18</xdr:row>
      <xdr:rowOff>173528</xdr:rowOff>
    </xdr:from>
    <xdr:to>
      <xdr:col>14</xdr:col>
      <xdr:colOff>485255</xdr:colOff>
      <xdr:row>32</xdr:row>
      <xdr:rowOff>146858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zoomScale="110" zoomScaleNormal="110" workbookViewId="0">
      <selection activeCell="I16" sqref="I16"/>
    </sheetView>
  </sheetViews>
  <sheetFormatPr defaultRowHeight="14.5" x14ac:dyDescent="0.35"/>
  <cols>
    <col min="6" max="6" width="8.7265625" customWidth="1"/>
    <col min="34" max="34" width="12.81640625" customWidth="1"/>
  </cols>
  <sheetData>
    <row r="1" spans="1:48" ht="18.5" x14ac:dyDescent="0.45">
      <c r="A1" s="31" t="s">
        <v>27</v>
      </c>
      <c r="B1" s="31"/>
      <c r="C1" s="31"/>
      <c r="D1" s="31"/>
      <c r="E1" s="31"/>
      <c r="F1" t="s">
        <v>53</v>
      </c>
    </row>
    <row r="2" spans="1:48" ht="18.5" x14ac:dyDescent="0.45">
      <c r="A2" s="31" t="s">
        <v>0</v>
      </c>
      <c r="B2" s="31"/>
      <c r="C2" s="31"/>
      <c r="D2" s="31"/>
      <c r="E2" s="31"/>
      <c r="F2" t="s">
        <v>52</v>
      </c>
    </row>
    <row r="3" spans="1:48" ht="18.5" x14ac:dyDescent="0.45">
      <c r="A3" s="31" t="s">
        <v>1</v>
      </c>
      <c r="B3" s="31"/>
      <c r="C3" s="31"/>
      <c r="D3" s="31"/>
      <c r="E3" s="31"/>
      <c r="F3" t="s">
        <v>51</v>
      </c>
    </row>
    <row r="4" spans="1:48" ht="19" thickBot="1" x14ac:dyDescent="0.5">
      <c r="A4" s="32" t="s">
        <v>26</v>
      </c>
      <c r="B4" s="32"/>
      <c r="C4" s="32"/>
      <c r="D4" s="32"/>
      <c r="E4" s="32"/>
      <c r="F4">
        <v>113</v>
      </c>
    </row>
    <row r="5" spans="1:48" ht="16" thickBot="1" x14ac:dyDescent="0.4">
      <c r="A5" s="24" t="s">
        <v>28</v>
      </c>
      <c r="B5" s="25"/>
      <c r="C5" s="25"/>
      <c r="D5" s="25"/>
      <c r="E5" s="25"/>
      <c r="F5" s="26"/>
      <c r="G5" s="24" t="s">
        <v>29</v>
      </c>
      <c r="H5" s="25"/>
      <c r="I5" s="25"/>
      <c r="J5" s="25"/>
      <c r="K5" s="25"/>
      <c r="L5" s="25"/>
      <c r="M5" s="25"/>
      <c r="N5" s="25"/>
      <c r="O5" s="26"/>
      <c r="P5" s="24" t="s">
        <v>33</v>
      </c>
      <c r="Q5" s="25"/>
      <c r="R5" s="25"/>
      <c r="S5" s="25"/>
      <c r="T5" s="25"/>
      <c r="U5" s="26"/>
      <c r="V5" s="24" t="s">
        <v>35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  <c r="AH5" s="24" t="s">
        <v>39</v>
      </c>
      <c r="AI5" s="25"/>
      <c r="AJ5" s="25"/>
      <c r="AK5" s="25"/>
      <c r="AL5" s="25"/>
      <c r="AM5" s="26"/>
      <c r="AN5" s="24" t="s">
        <v>41</v>
      </c>
      <c r="AO5" s="25"/>
      <c r="AP5" s="25"/>
      <c r="AQ5" s="25"/>
      <c r="AR5" s="25"/>
      <c r="AS5" s="25"/>
      <c r="AT5" s="25"/>
      <c r="AU5" s="25"/>
      <c r="AV5" s="26"/>
    </row>
    <row r="6" spans="1:48" ht="15.5" x14ac:dyDescent="0.35">
      <c r="A6" s="27" t="s">
        <v>2</v>
      </c>
      <c r="B6" s="28"/>
      <c r="C6" s="29"/>
      <c r="D6" s="27" t="s">
        <v>3</v>
      </c>
      <c r="E6" s="28"/>
      <c r="F6" s="29"/>
      <c r="G6" s="27" t="s">
        <v>30</v>
      </c>
      <c r="H6" s="28"/>
      <c r="I6" s="29"/>
      <c r="J6" s="27" t="s">
        <v>31</v>
      </c>
      <c r="K6" s="28"/>
      <c r="L6" s="29"/>
      <c r="M6" s="27" t="s">
        <v>32</v>
      </c>
      <c r="N6" s="28"/>
      <c r="O6" s="29"/>
      <c r="P6" s="27" t="s">
        <v>7</v>
      </c>
      <c r="Q6" s="28"/>
      <c r="R6" s="29"/>
      <c r="S6" s="27" t="s">
        <v>34</v>
      </c>
      <c r="T6" s="28"/>
      <c r="U6" s="29"/>
      <c r="V6" s="27" t="s">
        <v>36</v>
      </c>
      <c r="W6" s="28"/>
      <c r="X6" s="29"/>
      <c r="Y6" s="27" t="s">
        <v>37</v>
      </c>
      <c r="Z6" s="28"/>
      <c r="AA6" s="29"/>
      <c r="AB6" s="27" t="s">
        <v>38</v>
      </c>
      <c r="AC6" s="28"/>
      <c r="AD6" s="29"/>
      <c r="AE6" s="27" t="s">
        <v>8</v>
      </c>
      <c r="AF6" s="28"/>
      <c r="AG6" s="29"/>
      <c r="AH6" s="27" t="s">
        <v>9</v>
      </c>
      <c r="AI6" s="28"/>
      <c r="AJ6" s="29"/>
      <c r="AK6" s="27" t="s">
        <v>40</v>
      </c>
      <c r="AL6" s="28"/>
      <c r="AM6" s="29"/>
      <c r="AN6" s="27" t="s">
        <v>10</v>
      </c>
      <c r="AO6" s="28"/>
      <c r="AP6" s="29"/>
      <c r="AQ6" s="27" t="s">
        <v>42</v>
      </c>
      <c r="AR6" s="28"/>
      <c r="AS6" s="29"/>
      <c r="AT6" s="27" t="s">
        <v>11</v>
      </c>
      <c r="AU6" s="28"/>
      <c r="AV6" s="30"/>
    </row>
    <row r="7" spans="1:48" ht="16" thickBot="1" x14ac:dyDescent="0.4">
      <c r="A7" s="11" t="s">
        <v>5</v>
      </c>
      <c r="B7" s="12" t="s">
        <v>6</v>
      </c>
      <c r="C7" s="13" t="s">
        <v>4</v>
      </c>
      <c r="D7" s="11" t="s">
        <v>5</v>
      </c>
      <c r="E7" s="12" t="s">
        <v>6</v>
      </c>
      <c r="F7" s="13" t="s">
        <v>4</v>
      </c>
      <c r="G7" s="11" t="s">
        <v>5</v>
      </c>
      <c r="H7" s="12" t="s">
        <v>6</v>
      </c>
      <c r="I7" s="13" t="s">
        <v>4</v>
      </c>
      <c r="J7" s="11" t="s">
        <v>5</v>
      </c>
      <c r="K7" s="12" t="s">
        <v>6</v>
      </c>
      <c r="L7" s="13" t="s">
        <v>4</v>
      </c>
      <c r="M7" s="11" t="s">
        <v>5</v>
      </c>
      <c r="N7" s="12" t="s">
        <v>6</v>
      </c>
      <c r="O7" s="13" t="s">
        <v>4</v>
      </c>
      <c r="P7" s="11" t="s">
        <v>5</v>
      </c>
      <c r="Q7" s="12" t="s">
        <v>6</v>
      </c>
      <c r="R7" s="13" t="s">
        <v>4</v>
      </c>
      <c r="S7" s="11" t="s">
        <v>5</v>
      </c>
      <c r="T7" s="12" t="s">
        <v>6</v>
      </c>
      <c r="U7" s="13" t="s">
        <v>4</v>
      </c>
      <c r="V7" s="11" t="s">
        <v>5</v>
      </c>
      <c r="W7" s="12" t="s">
        <v>6</v>
      </c>
      <c r="X7" s="13" t="s">
        <v>4</v>
      </c>
      <c r="Y7" s="11" t="s">
        <v>5</v>
      </c>
      <c r="Z7" s="12" t="s">
        <v>6</v>
      </c>
      <c r="AA7" s="13" t="s">
        <v>4</v>
      </c>
      <c r="AB7" s="11" t="s">
        <v>5</v>
      </c>
      <c r="AC7" s="12" t="s">
        <v>6</v>
      </c>
      <c r="AD7" s="13" t="s">
        <v>4</v>
      </c>
      <c r="AE7" s="11" t="s">
        <v>5</v>
      </c>
      <c r="AF7" s="12" t="s">
        <v>6</v>
      </c>
      <c r="AG7" s="13" t="s">
        <v>4</v>
      </c>
      <c r="AH7" s="11" t="s">
        <v>5</v>
      </c>
      <c r="AI7" s="12" t="s">
        <v>6</v>
      </c>
      <c r="AJ7" s="13" t="s">
        <v>4</v>
      </c>
      <c r="AK7" s="11" t="s">
        <v>5</v>
      </c>
      <c r="AL7" s="12" t="s">
        <v>6</v>
      </c>
      <c r="AM7" s="13" t="s">
        <v>4</v>
      </c>
      <c r="AN7" s="11" t="s">
        <v>5</v>
      </c>
      <c r="AO7" s="12" t="s">
        <v>6</v>
      </c>
      <c r="AP7" s="13" t="s">
        <v>4</v>
      </c>
      <c r="AQ7" s="11" t="s">
        <v>5</v>
      </c>
      <c r="AR7" s="12" t="s">
        <v>6</v>
      </c>
      <c r="AS7" s="13" t="s">
        <v>4</v>
      </c>
      <c r="AT7" s="11" t="s">
        <v>5</v>
      </c>
      <c r="AU7" s="12" t="s">
        <v>6</v>
      </c>
      <c r="AV7" s="23" t="s">
        <v>4</v>
      </c>
    </row>
    <row r="8" spans="1:48" x14ac:dyDescent="0.35">
      <c r="A8" s="9">
        <v>1</v>
      </c>
      <c r="B8" s="10">
        <v>4</v>
      </c>
      <c r="C8" s="14">
        <f>B8/$F$4</f>
        <v>3.5398230088495575E-2</v>
      </c>
      <c r="D8" s="15">
        <v>1</v>
      </c>
      <c r="E8" s="10">
        <v>6</v>
      </c>
      <c r="F8" s="14">
        <f>E8/$F$4</f>
        <v>5.3097345132743362E-2</v>
      </c>
      <c r="G8" s="15">
        <v>1</v>
      </c>
      <c r="H8" s="10">
        <v>4</v>
      </c>
      <c r="I8" s="14">
        <f>H8/$F$4</f>
        <v>3.5398230088495575E-2</v>
      </c>
      <c r="J8" s="15">
        <v>1</v>
      </c>
      <c r="K8" s="10">
        <v>5</v>
      </c>
      <c r="L8" s="14">
        <f>K8/$F$4</f>
        <v>4.4247787610619468E-2</v>
      </c>
      <c r="M8" s="15">
        <v>1</v>
      </c>
      <c r="N8" s="10">
        <v>6</v>
      </c>
      <c r="O8" s="14">
        <f>N8/$F$4</f>
        <v>5.3097345132743362E-2</v>
      </c>
      <c r="P8" s="15">
        <v>1</v>
      </c>
      <c r="Q8" s="10">
        <v>4</v>
      </c>
      <c r="R8" s="14">
        <f>Q8/$F$4</f>
        <v>3.5398230088495575E-2</v>
      </c>
      <c r="S8" s="15">
        <v>1</v>
      </c>
      <c r="T8" s="10">
        <v>6</v>
      </c>
      <c r="U8" s="14">
        <f>T8/$F$4</f>
        <v>5.3097345132743362E-2</v>
      </c>
      <c r="V8" s="15">
        <v>1</v>
      </c>
      <c r="W8" s="10">
        <v>5</v>
      </c>
      <c r="X8" s="14">
        <f>W8/$F$4</f>
        <v>4.4247787610619468E-2</v>
      </c>
      <c r="Y8" s="15">
        <v>1</v>
      </c>
      <c r="Z8" s="10">
        <v>4</v>
      </c>
      <c r="AA8" s="14">
        <f>Z8/$F$4</f>
        <v>3.5398230088495575E-2</v>
      </c>
      <c r="AB8" s="15">
        <v>1</v>
      </c>
      <c r="AC8" s="10">
        <v>5</v>
      </c>
      <c r="AD8" s="14">
        <f>AC8/$F$4</f>
        <v>4.4247787610619468E-2</v>
      </c>
      <c r="AE8" s="9">
        <v>1</v>
      </c>
      <c r="AF8" s="10">
        <v>3</v>
      </c>
      <c r="AG8" s="14">
        <f>AF8/$F$4</f>
        <v>2.6548672566371681E-2</v>
      </c>
      <c r="AH8" s="15" t="s">
        <v>43</v>
      </c>
      <c r="AI8" s="10">
        <v>104</v>
      </c>
      <c r="AJ8" s="19">
        <f>AI8/$F$4</f>
        <v>0.92035398230088494</v>
      </c>
      <c r="AK8" s="9" t="s">
        <v>13</v>
      </c>
      <c r="AL8" s="10">
        <v>5</v>
      </c>
      <c r="AM8" s="19">
        <f>AL8/$F$4</f>
        <v>4.4247787610619468E-2</v>
      </c>
      <c r="AN8" s="9" t="s">
        <v>23</v>
      </c>
      <c r="AO8" s="10">
        <v>7</v>
      </c>
      <c r="AP8" s="14">
        <f>AO8/$F$4</f>
        <v>6.1946902654867256E-2</v>
      </c>
      <c r="AQ8" s="15" t="s">
        <v>23</v>
      </c>
      <c r="AR8" s="10">
        <v>33</v>
      </c>
      <c r="AS8" s="19">
        <f>AR8/$F$4</f>
        <v>0.29203539823008851</v>
      </c>
      <c r="AT8" s="9" t="s">
        <v>23</v>
      </c>
      <c r="AU8" s="10">
        <v>0</v>
      </c>
      <c r="AV8" s="19">
        <f>AU8/$F$4</f>
        <v>0</v>
      </c>
    </row>
    <row r="9" spans="1:48" x14ac:dyDescent="0.35">
      <c r="A9" s="7">
        <v>2</v>
      </c>
      <c r="B9" s="1">
        <v>4</v>
      </c>
      <c r="C9" s="18">
        <f t="shared" ref="C9:C12" si="0">B9/$F$4</f>
        <v>3.5398230088495575E-2</v>
      </c>
      <c r="D9" s="16">
        <v>2</v>
      </c>
      <c r="E9" s="1">
        <v>3</v>
      </c>
      <c r="F9" s="18">
        <f t="shared" ref="F9:F12" si="1">E9/$F$4</f>
        <v>2.6548672566371681E-2</v>
      </c>
      <c r="G9" s="16">
        <v>2</v>
      </c>
      <c r="H9" s="1">
        <v>7</v>
      </c>
      <c r="I9" s="18">
        <f t="shared" ref="I9:I12" si="2">H9/$F$4</f>
        <v>6.1946902654867256E-2</v>
      </c>
      <c r="J9" s="16">
        <v>2</v>
      </c>
      <c r="K9" s="1">
        <v>6</v>
      </c>
      <c r="L9" s="18">
        <f t="shared" ref="L9:L12" si="3">K9/$F$4</f>
        <v>5.3097345132743362E-2</v>
      </c>
      <c r="M9" s="16">
        <v>2</v>
      </c>
      <c r="N9" s="1">
        <v>5</v>
      </c>
      <c r="O9" s="18">
        <f t="shared" ref="O9:O12" si="4">N9/$F$4</f>
        <v>4.4247787610619468E-2</v>
      </c>
      <c r="P9" s="16">
        <v>2</v>
      </c>
      <c r="Q9" s="1">
        <v>4</v>
      </c>
      <c r="R9" s="18">
        <f t="shared" ref="R9:R12" si="5">Q9/$F$4</f>
        <v>3.5398230088495575E-2</v>
      </c>
      <c r="S9" s="16">
        <v>2</v>
      </c>
      <c r="T9" s="1">
        <v>6</v>
      </c>
      <c r="U9" s="18">
        <f t="shared" ref="U9:U12" si="6">T9/$F$4</f>
        <v>5.3097345132743362E-2</v>
      </c>
      <c r="V9" s="16">
        <v>2</v>
      </c>
      <c r="W9" s="1">
        <v>2</v>
      </c>
      <c r="X9" s="18">
        <f t="shared" ref="X9:X12" si="7">W9/$F$4</f>
        <v>1.7699115044247787E-2</v>
      </c>
      <c r="Y9" s="16">
        <v>2</v>
      </c>
      <c r="Z9" s="1">
        <v>4</v>
      </c>
      <c r="AA9" s="18">
        <f t="shared" ref="AA9:AA12" si="8">Z9/$F$4</f>
        <v>3.5398230088495575E-2</v>
      </c>
      <c r="AB9" s="16">
        <v>2</v>
      </c>
      <c r="AC9" s="1">
        <v>4</v>
      </c>
      <c r="AD9" s="18">
        <f t="shared" ref="AD9:AD12" si="9">AC9/$F$4</f>
        <v>3.5398230088495575E-2</v>
      </c>
      <c r="AE9" s="7">
        <v>2</v>
      </c>
      <c r="AF9" s="1">
        <v>4</v>
      </c>
      <c r="AG9" s="18">
        <f t="shared" ref="AG9:AG12" si="10">AF9/$F$4</f>
        <v>3.5398230088495575E-2</v>
      </c>
      <c r="AH9" s="16" t="s">
        <v>44</v>
      </c>
      <c r="AI9" s="1">
        <v>84</v>
      </c>
      <c r="AJ9" s="20">
        <f t="shared" ref="AJ9:AJ14" si="11">AI9/$F$4</f>
        <v>0.74336283185840712</v>
      </c>
      <c r="AK9" s="7" t="s">
        <v>14</v>
      </c>
      <c r="AL9" s="1">
        <v>7</v>
      </c>
      <c r="AM9" s="20">
        <f t="shared" ref="AM9:AM18" si="12">AL9/$F$4</f>
        <v>6.1946902654867256E-2</v>
      </c>
      <c r="AN9" s="7" t="s">
        <v>24</v>
      </c>
      <c r="AO9" s="1">
        <v>106</v>
      </c>
      <c r="AP9" s="18">
        <f>AO9/$F$4</f>
        <v>0.93805309734513276</v>
      </c>
      <c r="AQ9" s="16" t="s">
        <v>24</v>
      </c>
      <c r="AR9" s="1">
        <v>26</v>
      </c>
      <c r="AS9" s="20">
        <f t="shared" ref="AS9:AS10" si="13">AR9/$F$4</f>
        <v>0.23008849557522124</v>
      </c>
      <c r="AT9" s="7" t="s">
        <v>24</v>
      </c>
      <c r="AU9" s="1">
        <v>111</v>
      </c>
      <c r="AV9" s="20">
        <f t="shared" ref="AV9:AV10" si="14">AU9/$F$4</f>
        <v>0.98230088495575218</v>
      </c>
    </row>
    <row r="10" spans="1:48" x14ac:dyDescent="0.35">
      <c r="A10" s="7">
        <v>3</v>
      </c>
      <c r="B10" s="1">
        <v>11</v>
      </c>
      <c r="C10" s="18">
        <f t="shared" si="0"/>
        <v>9.7345132743362831E-2</v>
      </c>
      <c r="D10" s="16">
        <v>3</v>
      </c>
      <c r="E10" s="1">
        <v>10</v>
      </c>
      <c r="F10" s="18">
        <f t="shared" si="1"/>
        <v>8.8495575221238937E-2</v>
      </c>
      <c r="G10" s="16">
        <v>3</v>
      </c>
      <c r="H10" s="1">
        <v>9</v>
      </c>
      <c r="I10" s="18">
        <f t="shared" si="2"/>
        <v>7.9646017699115043E-2</v>
      </c>
      <c r="J10" s="16">
        <v>3</v>
      </c>
      <c r="K10" s="1">
        <v>19</v>
      </c>
      <c r="L10" s="18">
        <f t="shared" si="3"/>
        <v>0.16814159292035399</v>
      </c>
      <c r="M10" s="16">
        <v>3</v>
      </c>
      <c r="N10" s="1">
        <v>6</v>
      </c>
      <c r="O10" s="18">
        <f t="shared" si="4"/>
        <v>5.3097345132743362E-2</v>
      </c>
      <c r="P10" s="16">
        <v>3</v>
      </c>
      <c r="Q10" s="1">
        <v>5</v>
      </c>
      <c r="R10" s="18">
        <f t="shared" si="5"/>
        <v>4.4247787610619468E-2</v>
      </c>
      <c r="S10" s="16">
        <v>3</v>
      </c>
      <c r="T10" s="1">
        <v>9</v>
      </c>
      <c r="U10" s="18">
        <f t="shared" si="6"/>
        <v>7.9646017699115043E-2</v>
      </c>
      <c r="V10" s="16">
        <v>3</v>
      </c>
      <c r="W10" s="1">
        <v>5</v>
      </c>
      <c r="X10" s="18">
        <f t="shared" si="7"/>
        <v>4.4247787610619468E-2</v>
      </c>
      <c r="Y10" s="16">
        <v>3</v>
      </c>
      <c r="Z10" s="1">
        <v>3</v>
      </c>
      <c r="AA10" s="18">
        <f t="shared" si="8"/>
        <v>2.6548672566371681E-2</v>
      </c>
      <c r="AB10" s="16">
        <v>3</v>
      </c>
      <c r="AC10" s="1">
        <v>14</v>
      </c>
      <c r="AD10" s="18">
        <f t="shared" si="9"/>
        <v>0.12389380530973451</v>
      </c>
      <c r="AE10" s="7">
        <v>3</v>
      </c>
      <c r="AF10" s="1">
        <v>0</v>
      </c>
      <c r="AG10" s="18">
        <f t="shared" si="10"/>
        <v>0</v>
      </c>
      <c r="AH10" s="16" t="s">
        <v>45</v>
      </c>
      <c r="AI10" s="1">
        <v>88</v>
      </c>
      <c r="AJ10" s="20">
        <f t="shared" si="11"/>
        <v>0.77876106194690264</v>
      </c>
      <c r="AK10" s="7" t="s">
        <v>15</v>
      </c>
      <c r="AL10" s="1">
        <v>2</v>
      </c>
      <c r="AM10" s="20">
        <f t="shared" si="12"/>
        <v>1.7699115044247787E-2</v>
      </c>
      <c r="AN10" s="7"/>
      <c r="AO10" s="1"/>
      <c r="AP10" s="8"/>
      <c r="AQ10" s="16" t="s">
        <v>25</v>
      </c>
      <c r="AR10" s="1">
        <v>54</v>
      </c>
      <c r="AS10" s="20">
        <f t="shared" si="13"/>
        <v>0.47787610619469029</v>
      </c>
      <c r="AT10" s="7" t="s">
        <v>50</v>
      </c>
      <c r="AU10" s="1">
        <v>2</v>
      </c>
      <c r="AV10" s="20">
        <f t="shared" si="14"/>
        <v>1.7699115044247787E-2</v>
      </c>
    </row>
    <row r="11" spans="1:48" x14ac:dyDescent="0.35">
      <c r="A11" s="7">
        <v>4</v>
      </c>
      <c r="B11" s="1">
        <v>18</v>
      </c>
      <c r="C11" s="18">
        <f t="shared" si="0"/>
        <v>0.15929203539823009</v>
      </c>
      <c r="D11" s="16">
        <v>4</v>
      </c>
      <c r="E11" s="1">
        <v>28</v>
      </c>
      <c r="F11" s="18">
        <f t="shared" si="1"/>
        <v>0.24778761061946902</v>
      </c>
      <c r="G11" s="16">
        <v>4</v>
      </c>
      <c r="H11" s="1">
        <v>30</v>
      </c>
      <c r="I11" s="18">
        <f t="shared" si="2"/>
        <v>0.26548672566371684</v>
      </c>
      <c r="J11" s="16">
        <v>4</v>
      </c>
      <c r="K11" s="1">
        <v>23</v>
      </c>
      <c r="L11" s="18">
        <f t="shared" si="3"/>
        <v>0.20353982300884957</v>
      </c>
      <c r="M11" s="16">
        <v>4</v>
      </c>
      <c r="N11" s="1">
        <v>20</v>
      </c>
      <c r="O11" s="18">
        <f t="shared" si="4"/>
        <v>0.17699115044247787</v>
      </c>
      <c r="P11" s="16">
        <v>4</v>
      </c>
      <c r="Q11" s="1">
        <v>23</v>
      </c>
      <c r="R11" s="18">
        <f t="shared" si="5"/>
        <v>0.20353982300884957</v>
      </c>
      <c r="S11" s="16">
        <v>4</v>
      </c>
      <c r="T11" s="1">
        <v>28</v>
      </c>
      <c r="U11" s="18">
        <f t="shared" si="6"/>
        <v>0.24778761061946902</v>
      </c>
      <c r="V11" s="16">
        <v>4</v>
      </c>
      <c r="W11" s="22">
        <v>17</v>
      </c>
      <c r="X11" s="18">
        <f t="shared" si="7"/>
        <v>0.15044247787610621</v>
      </c>
      <c r="Y11" s="16">
        <v>4</v>
      </c>
      <c r="Z11" s="1">
        <v>25</v>
      </c>
      <c r="AA11" s="18">
        <f t="shared" si="8"/>
        <v>0.22123893805309736</v>
      </c>
      <c r="AB11" s="16">
        <v>4</v>
      </c>
      <c r="AC11" s="1">
        <v>19</v>
      </c>
      <c r="AD11" s="18">
        <f t="shared" si="9"/>
        <v>0.16814159292035399</v>
      </c>
      <c r="AE11" s="7">
        <v>4</v>
      </c>
      <c r="AF11" s="1">
        <v>14</v>
      </c>
      <c r="AG11" s="18">
        <f t="shared" si="10"/>
        <v>0.12389380530973451</v>
      </c>
      <c r="AH11" s="16" t="s">
        <v>46</v>
      </c>
      <c r="AI11" s="1">
        <v>43</v>
      </c>
      <c r="AJ11" s="20">
        <f t="shared" si="11"/>
        <v>0.38053097345132741</v>
      </c>
      <c r="AK11" s="7" t="s">
        <v>16</v>
      </c>
      <c r="AL11" s="1">
        <v>13</v>
      </c>
      <c r="AM11" s="20">
        <f t="shared" si="12"/>
        <v>0.11504424778761062</v>
      </c>
      <c r="AN11" s="7"/>
      <c r="AO11" s="1"/>
      <c r="AP11" s="8"/>
      <c r="AQ11" s="16"/>
      <c r="AR11" s="1"/>
      <c r="AS11" s="6"/>
      <c r="AT11" s="7"/>
      <c r="AU11" s="1"/>
      <c r="AV11" s="6"/>
    </row>
    <row r="12" spans="1:48" x14ac:dyDescent="0.35">
      <c r="A12" s="7">
        <v>5</v>
      </c>
      <c r="B12" s="1">
        <v>76</v>
      </c>
      <c r="C12" s="18">
        <f t="shared" si="0"/>
        <v>0.67256637168141598</v>
      </c>
      <c r="D12" s="16">
        <v>5</v>
      </c>
      <c r="E12" s="1">
        <v>66</v>
      </c>
      <c r="F12" s="18">
        <f t="shared" si="1"/>
        <v>0.58407079646017701</v>
      </c>
      <c r="G12" s="16">
        <v>5</v>
      </c>
      <c r="H12" s="1">
        <v>63</v>
      </c>
      <c r="I12" s="18">
        <f t="shared" si="2"/>
        <v>0.55752212389380529</v>
      </c>
      <c r="J12" s="16">
        <v>5</v>
      </c>
      <c r="K12" s="1">
        <v>60</v>
      </c>
      <c r="L12" s="18">
        <f t="shared" si="3"/>
        <v>0.53097345132743368</v>
      </c>
      <c r="M12" s="16">
        <v>5</v>
      </c>
      <c r="N12" s="1">
        <v>76</v>
      </c>
      <c r="O12" s="18">
        <f t="shared" si="4"/>
        <v>0.67256637168141598</v>
      </c>
      <c r="P12" s="16">
        <v>5</v>
      </c>
      <c r="Q12" s="1">
        <v>77</v>
      </c>
      <c r="R12" s="18">
        <f t="shared" si="5"/>
        <v>0.68141592920353977</v>
      </c>
      <c r="S12" s="16">
        <v>5</v>
      </c>
      <c r="T12" s="1">
        <v>64</v>
      </c>
      <c r="U12" s="18">
        <f t="shared" si="6"/>
        <v>0.5663716814159292</v>
      </c>
      <c r="V12" s="16">
        <v>5</v>
      </c>
      <c r="W12" s="1">
        <v>84</v>
      </c>
      <c r="X12" s="18">
        <f t="shared" si="7"/>
        <v>0.74336283185840712</v>
      </c>
      <c r="Y12" s="16">
        <v>5</v>
      </c>
      <c r="Z12" s="1">
        <v>77</v>
      </c>
      <c r="AA12" s="18">
        <f t="shared" si="8"/>
        <v>0.68141592920353977</v>
      </c>
      <c r="AB12" s="16">
        <v>5</v>
      </c>
      <c r="AC12" s="1">
        <v>71</v>
      </c>
      <c r="AD12" s="18">
        <f t="shared" si="9"/>
        <v>0.62831858407079644</v>
      </c>
      <c r="AE12" s="7">
        <v>5</v>
      </c>
      <c r="AF12" s="1">
        <v>92</v>
      </c>
      <c r="AG12" s="18">
        <f t="shared" si="10"/>
        <v>0.81415929203539827</v>
      </c>
      <c r="AH12" s="16" t="s">
        <v>47</v>
      </c>
      <c r="AI12" s="1">
        <v>24</v>
      </c>
      <c r="AJ12" s="20">
        <f t="shared" si="11"/>
        <v>0.21238938053097345</v>
      </c>
      <c r="AK12" s="7" t="s">
        <v>17</v>
      </c>
      <c r="AL12" s="1">
        <v>5</v>
      </c>
      <c r="AM12" s="20">
        <f t="shared" si="12"/>
        <v>4.4247787610619468E-2</v>
      </c>
      <c r="AN12" s="7"/>
      <c r="AO12" s="1"/>
      <c r="AP12" s="8"/>
      <c r="AQ12" s="16"/>
      <c r="AR12" s="1"/>
      <c r="AS12" s="6"/>
      <c r="AT12" s="7"/>
      <c r="AU12" s="1"/>
      <c r="AV12" s="6"/>
    </row>
    <row r="13" spans="1:48" x14ac:dyDescent="0.3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7"/>
      <c r="AF13" s="1"/>
      <c r="AG13" s="8"/>
      <c r="AH13" s="16" t="s">
        <v>48</v>
      </c>
      <c r="AI13" s="1">
        <v>0</v>
      </c>
      <c r="AJ13" s="20">
        <f t="shared" si="11"/>
        <v>0</v>
      </c>
      <c r="AK13" s="7" t="s">
        <v>18</v>
      </c>
      <c r="AL13" s="1">
        <v>15</v>
      </c>
      <c r="AM13" s="20">
        <f t="shared" si="12"/>
        <v>0.13274336283185842</v>
      </c>
      <c r="AN13" s="7"/>
      <c r="AO13" s="1"/>
      <c r="AP13" s="8"/>
      <c r="AQ13" s="16"/>
      <c r="AR13" s="1"/>
      <c r="AS13" s="6"/>
      <c r="AT13" s="7"/>
      <c r="AU13" s="1"/>
      <c r="AV13" s="6"/>
    </row>
    <row r="14" spans="1:48" x14ac:dyDescent="0.3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7"/>
      <c r="AF14" s="1"/>
      <c r="AG14" s="8"/>
      <c r="AH14" s="16" t="s">
        <v>49</v>
      </c>
      <c r="AI14" s="1">
        <v>2</v>
      </c>
      <c r="AJ14" s="20">
        <f t="shared" si="11"/>
        <v>1.7699115044247787E-2</v>
      </c>
      <c r="AK14" s="7" t="s">
        <v>19</v>
      </c>
      <c r="AL14" s="1">
        <v>7</v>
      </c>
      <c r="AM14" s="20">
        <f t="shared" si="12"/>
        <v>6.1946902654867256E-2</v>
      </c>
      <c r="AN14" s="7"/>
      <c r="AO14" s="1"/>
      <c r="AP14" s="8"/>
      <c r="AQ14" s="16"/>
      <c r="AR14" s="1"/>
      <c r="AS14" s="6"/>
      <c r="AT14" s="7"/>
      <c r="AU14" s="1"/>
      <c r="AV14" s="6"/>
    </row>
    <row r="15" spans="1:48" x14ac:dyDescent="0.3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7"/>
      <c r="AF15" s="1"/>
      <c r="AG15" s="8"/>
      <c r="AH15" s="16" t="s">
        <v>12</v>
      </c>
      <c r="AI15" s="1">
        <v>0</v>
      </c>
      <c r="AJ15" s="6"/>
      <c r="AK15" s="7" t="s">
        <v>20</v>
      </c>
      <c r="AL15" s="1">
        <v>9</v>
      </c>
      <c r="AM15" s="20">
        <f t="shared" si="12"/>
        <v>7.9646017699115043E-2</v>
      </c>
      <c r="AN15" s="7"/>
      <c r="AO15" s="1"/>
      <c r="AP15" s="8"/>
      <c r="AQ15" s="16"/>
      <c r="AR15" s="1"/>
      <c r="AS15" s="6"/>
      <c r="AT15" s="7"/>
      <c r="AU15" s="1"/>
      <c r="AV15" s="6"/>
    </row>
    <row r="16" spans="1:48" x14ac:dyDescent="0.3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7"/>
      <c r="AF16" s="1"/>
      <c r="AG16" s="8"/>
      <c r="AH16" s="16"/>
      <c r="AI16" s="1"/>
      <c r="AJ16" s="6"/>
      <c r="AK16" s="7" t="s">
        <v>21</v>
      </c>
      <c r="AL16" s="1">
        <v>1</v>
      </c>
      <c r="AM16" s="20">
        <f t="shared" si="12"/>
        <v>8.8495575221238937E-3</v>
      </c>
      <c r="AN16" s="7"/>
      <c r="AO16" s="1"/>
      <c r="AP16" s="8"/>
      <c r="AQ16" s="16"/>
      <c r="AR16" s="1"/>
      <c r="AS16" s="6"/>
      <c r="AT16" s="7"/>
      <c r="AU16" s="1"/>
      <c r="AV16" s="6"/>
    </row>
    <row r="17" spans="1:48" x14ac:dyDescent="0.3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7"/>
      <c r="AF17" s="1"/>
      <c r="AG17" s="8"/>
      <c r="AH17" s="16"/>
      <c r="AI17" s="1"/>
      <c r="AJ17" s="6"/>
      <c r="AK17" s="7" t="s">
        <v>22</v>
      </c>
      <c r="AL17" s="1">
        <v>76</v>
      </c>
      <c r="AM17" s="20">
        <f t="shared" si="12"/>
        <v>0.67256637168141598</v>
      </c>
      <c r="AN17" s="7"/>
      <c r="AO17" s="1"/>
      <c r="AP17" s="8"/>
      <c r="AQ17" s="16"/>
      <c r="AR17" s="1"/>
      <c r="AS17" s="6"/>
      <c r="AT17" s="7"/>
      <c r="AU17" s="1"/>
      <c r="AV17" s="6"/>
    </row>
    <row r="18" spans="1:48" ht="15" thickBot="1" x14ac:dyDescent="0.4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2"/>
      <c r="AF18" s="3"/>
      <c r="AG18" s="4"/>
      <c r="AH18" s="17"/>
      <c r="AI18" s="3"/>
      <c r="AJ18" s="5"/>
      <c r="AK18" s="2" t="s">
        <v>12</v>
      </c>
      <c r="AL18" s="3">
        <v>1</v>
      </c>
      <c r="AM18" s="21">
        <f t="shared" si="12"/>
        <v>8.8495575221238937E-3</v>
      </c>
      <c r="AN18" s="2"/>
      <c r="AO18" s="3"/>
      <c r="AP18" s="4"/>
      <c r="AQ18" s="17"/>
      <c r="AR18" s="3"/>
      <c r="AS18" s="5"/>
      <c r="AT18" s="2"/>
      <c r="AU18" s="3"/>
      <c r="AV18" s="5"/>
    </row>
  </sheetData>
  <mergeCells count="26">
    <mergeCell ref="A1:E1"/>
    <mergeCell ref="A2:E2"/>
    <mergeCell ref="A3:E3"/>
    <mergeCell ref="A5:F5"/>
    <mergeCell ref="A6:C6"/>
    <mergeCell ref="D6:F6"/>
    <mergeCell ref="A4:E4"/>
    <mergeCell ref="V5:AG5"/>
    <mergeCell ref="V6:X6"/>
    <mergeCell ref="Y6:AA6"/>
    <mergeCell ref="AB6:AD6"/>
    <mergeCell ref="AE6:AG6"/>
    <mergeCell ref="G5:O5"/>
    <mergeCell ref="G6:I6"/>
    <mergeCell ref="J6:L6"/>
    <mergeCell ref="M6:O6"/>
    <mergeCell ref="P5:U5"/>
    <mergeCell ref="P6:R6"/>
    <mergeCell ref="S6:U6"/>
    <mergeCell ref="AN5:AV5"/>
    <mergeCell ref="AN6:AP6"/>
    <mergeCell ref="AQ6:AS6"/>
    <mergeCell ref="AT6:AV6"/>
    <mergeCell ref="AH5:AM5"/>
    <mergeCell ref="AH6:AJ6"/>
    <mergeCell ref="AK6:AM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2023-07-26T18:01:09Z</dcterms:modified>
</cp:coreProperties>
</file>